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17\"/>
    </mc:Choice>
  </mc:AlternateContent>
  <xr:revisionPtr revIDLastSave="0" documentId="13_ncr:1_{4D22113D-EBC2-4EF0-BA9A-9B607F1B380A}" xr6:coauthVersionLast="36" xr6:coauthVersionMax="36" xr10:uidLastSave="{00000000-0000-0000-0000-000000000000}"/>
  <bookViews>
    <workbookView xWindow="0" yWindow="0" windowWidth="28800" windowHeight="11655" tabRatio="678" xr2:uid="{00000000-000D-0000-FFFF-FFFF00000000}"/>
  </bookViews>
  <sheets>
    <sheet name="4º Trim " sheetId="8" r:id="rId1"/>
  </sheets>
  <definedNames>
    <definedName name="_xlnm.Print_Area" localSheetId="0">'4º Trim '!$A$1:$F$36</definedName>
  </definedNames>
  <calcPr calcId="191029"/>
</workbook>
</file>

<file path=xl/calcChain.xml><?xml version="1.0" encoding="utf-8"?>
<calcChain xmlns="http://schemas.openxmlformats.org/spreadsheetml/2006/main">
  <c r="E10" i="8" l="1"/>
  <c r="E9" i="8" s="1"/>
  <c r="D28" i="8"/>
  <c r="D27" i="8" s="1"/>
  <c r="E25" i="8"/>
  <c r="E24" i="8" s="1"/>
  <c r="D25" i="8"/>
  <c r="D24" i="8" s="1"/>
  <c r="E19" i="8"/>
  <c r="E18" i="8" s="1"/>
  <c r="D19" i="8"/>
  <c r="E32" i="8" l="1"/>
  <c r="E31" i="8" s="1"/>
  <c r="E30" i="8" s="1"/>
  <c r="D32" i="8"/>
  <c r="D31" i="8" s="1"/>
  <c r="D30" i="8" s="1"/>
  <c r="E28" i="8"/>
  <c r="E27" i="8" s="1"/>
  <c r="E16" i="8"/>
  <c r="D16" i="8"/>
  <c r="E13" i="8"/>
  <c r="D13" i="8"/>
  <c r="D10" i="8"/>
  <c r="D9" i="8" s="1"/>
  <c r="D12" i="8" l="1"/>
  <c r="E12" i="8"/>
  <c r="E8" i="8" s="1"/>
  <c r="E35" i="8" s="1"/>
  <c r="D18" i="8"/>
  <c r="D8" i="8" l="1"/>
  <c r="D35" i="8" s="1"/>
</calcChain>
</file>

<file path=xl/sharedStrings.xml><?xml version="1.0" encoding="utf-8"?>
<sst xmlns="http://schemas.openxmlformats.org/spreadsheetml/2006/main" count="63" uniqueCount="63">
  <si>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</si>
  <si>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</si>
  <si>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</si>
  <si>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</si>
  <si>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</si>
  <si>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</si>
  <si>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</si>
  <si>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RECEITAS CORRENTES</t>
  </si>
  <si>
    <t>Serviços Educacionais</t>
  </si>
  <si>
    <t>Serviços de Saúde</t>
  </si>
  <si>
    <t>Outros Serviços</t>
  </si>
  <si>
    <t>Subvenções Ordinárias</t>
  </si>
  <si>
    <t>Outras Receitas Correntes</t>
  </si>
  <si>
    <t>Indenizações e Restituições</t>
  </si>
  <si>
    <t>RECEITAS DE CAPITAL</t>
  </si>
  <si>
    <t>Alienação de Bens Móveis</t>
  </si>
  <si>
    <t>MOBILIZAÇÃO DE RECURSOS FINANCEIROS</t>
  </si>
  <si>
    <t xml:space="preserve">TOTAL </t>
  </si>
  <si>
    <t>Departamento Regional Goiás</t>
  </si>
  <si>
    <t>1.0.00.00</t>
  </si>
  <si>
    <t>1.2.00.00</t>
  </si>
  <si>
    <t>Contribuições Sociais</t>
  </si>
  <si>
    <t>1.3.00.00</t>
  </si>
  <si>
    <t>Receita Patrimonial</t>
  </si>
  <si>
    <t>1.3.10.00</t>
  </si>
  <si>
    <t>Receitas Imobiliárias</t>
  </si>
  <si>
    <t>Aluguéis</t>
  </si>
  <si>
    <t>Taxa de Ocupação de Imóveis</t>
  </si>
  <si>
    <t>1.3.20.00</t>
  </si>
  <si>
    <t>Receitas de Valores Mobiliários</t>
  </si>
  <si>
    <t>1.6.00.00</t>
  </si>
  <si>
    <t>Receitas de Serviços</t>
  </si>
  <si>
    <t>1.9.00.00</t>
  </si>
  <si>
    <t>1.9.20.00</t>
  </si>
  <si>
    <t>2.0.00.00</t>
  </si>
  <si>
    <t>Contribuições contribuições</t>
  </si>
  <si>
    <t>1.2.10.00</t>
  </si>
  <si>
    <t>Contribuições e adicionais para o Sesc</t>
  </si>
  <si>
    <t>1.6.10.00</t>
  </si>
  <si>
    <t>Receita Operacional</t>
  </si>
  <si>
    <t>1.6.10.05</t>
  </si>
  <si>
    <t>Juros de Títulos de Renda</t>
  </si>
  <si>
    <t>1.3.20.21</t>
  </si>
  <si>
    <t>1.6.10.16</t>
  </si>
  <si>
    <t>1.6.10.19</t>
  </si>
  <si>
    <t>Serviços Recreativos e Culturais</t>
  </si>
  <si>
    <t>1.7.00.00</t>
  </si>
  <si>
    <t>1.7.30.00</t>
  </si>
  <si>
    <t>1.7.30.01</t>
  </si>
  <si>
    <t>Transferências Correntes</t>
  </si>
  <si>
    <t>Transferências de Instituições Privadas</t>
  </si>
  <si>
    <t>4º TRIMESTRE DE 2017</t>
  </si>
  <si>
    <t>1.3.10.11</t>
  </si>
  <si>
    <t>1.3.10.15</t>
  </si>
  <si>
    <t>1.6.10.99</t>
  </si>
  <si>
    <t>1.9.20.22</t>
  </si>
  <si>
    <t>Restituições</t>
  </si>
  <si>
    <t>2.2.00.00</t>
  </si>
  <si>
    <t>Alienação de Bens</t>
  </si>
  <si>
    <t>2.2.10.00</t>
  </si>
  <si>
    <t>2.2.10.19</t>
  </si>
  <si>
    <t>Alienação de Outros Bens Móveis</t>
  </si>
  <si>
    <t>1.2.10.35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</si>
</sst>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164" fontId="0" fillId="2" borderId="0" xfId="0" applyNumberFormat="1" applyFill="1"/>
    <xf numFmtId="164" fontId="2" fillId="2" borderId="0" xfId="0" applyNumberFormat="1" applyFont="1" applyFill="1" applyAlignment="1">
      <alignment vertical="center" wrapText="1"/>
    </xf>
    <xf numFmtId="164" fontId="5" fillId="2" borderId="11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4" fontId="5" fillId="2" borderId="11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Alignment="1">
      <alignment horizontal="right"/>
    </xf>
    <xf numFmtId="4" fontId="2" fillId="2" borderId="3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4" fontId="8" fillId="2" borderId="5" xfId="0" applyNumberFormat="1" applyFont="1" applyFill="1" applyBorder="1" applyAlignment="1">
      <alignment horizontal="right" vertical="center" wrapText="1"/>
    </xf>
    <xf numFmtId="0" fontId="0" fillId="2" borderId="0" xfId="0" applyFill="1" applyBorder="1"/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1E61D-179D-4AB4-94A6-EA277947F850}">
  <sheetPr>
    <tabColor rgb="FF00B050"/>
  </sheetPr>
  <dimension ref="B1:I37"/>
  <sheetViews>
    <sheetView tabSelected="1" view="pageBreakPreview" zoomScaleNormal="100" zoomScaleSheetLayoutView="100" workbookViewId="0">
      <selection activeCell="D32" sqref="D32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9.28515625" style="1" customWidth="1"/>
    <col min="4" max="4" width="18.28515625" style="12" customWidth="1"/>
    <col min="5" max="5" width="18.28515625" style="7" customWidth="1"/>
    <col min="6" max="6" width="1.7109375" style="1" customWidth="1"/>
    <col min="7" max="7" width="9.140625" style="1"/>
    <col min="8" max="9" width="9.140625" style="22"/>
    <col min="10" max="16384" width="9.140625" style="1"/>
  </cols>
  <sheetData>
    <row r="1" spans="2:5" x14ac:dyDescent="0.25">
      <c r="B1" s="25" t="s">
        <v>0</v>
      </c>
      <c r="C1" s="25"/>
      <c r="D1" s="25"/>
      <c r="E1" s="25"/>
    </row>
    <row r="2" spans="2:5" x14ac:dyDescent="0.25">
      <c r="B2" s="26" t="s">
        <v>51</v>
      </c>
      <c r="C2" s="26"/>
      <c r="D2" s="26"/>
      <c r="E2" s="26"/>
    </row>
    <row r="3" spans="2:5" ht="15.75" thickBot="1" x14ac:dyDescent="0.3">
      <c r="B3" s="15"/>
    </row>
    <row r="4" spans="2:5" ht="15.75" thickBot="1" x14ac:dyDescent="0.3">
      <c r="B4" s="27" t="s">
        <v>1</v>
      </c>
      <c r="C4" s="28"/>
      <c r="D4" s="29"/>
      <c r="E4" s="30"/>
    </row>
    <row r="5" spans="2:5" ht="15.75" thickBot="1" x14ac:dyDescent="0.3">
      <c r="B5" s="27" t="s">
        <v>18</v>
      </c>
      <c r="C5" s="28"/>
      <c r="D5" s="29"/>
      <c r="E5" s="30"/>
    </row>
    <row r="6" spans="2:5" ht="15.75" thickBot="1" x14ac:dyDescent="0.3">
      <c r="B6" s="3"/>
      <c r="C6" s="4"/>
      <c r="D6" s="13"/>
      <c r="E6" s="10" t="s">
        <v>2</v>
      </c>
    </row>
    <row r="7" spans="2:5" ht="15" customHeight="1" thickBot="1" x14ac:dyDescent="0.3">
      <c r="B7" s="5" t="s">
        <v>3</v>
      </c>
      <c r="C7" s="5" t="s">
        <v>4</v>
      </c>
      <c r="D7" s="11" t="s">
        <v>5</v>
      </c>
      <c r="E7" s="9" t="s">
        <v>6</v>
      </c>
    </row>
    <row r="8" spans="2:5" x14ac:dyDescent="0.25">
      <c r="B8" s="16" t="s">
        <v>19</v>
      </c>
      <c r="C8" s="17" t="s">
        <v>7</v>
      </c>
      <c r="D8" s="18">
        <f>+D9+D12+D18+D24+D27</f>
        <v>134717210</v>
      </c>
      <c r="E8" s="18">
        <f>+E9+E12+E18+E24+E27</f>
        <v>139576385.12</v>
      </c>
    </row>
    <row r="9" spans="2:5" x14ac:dyDescent="0.25">
      <c r="B9" s="16" t="s">
        <v>20</v>
      </c>
      <c r="C9" s="17" t="s">
        <v>35</v>
      </c>
      <c r="D9" s="18">
        <f>+D10</f>
        <v>82169763</v>
      </c>
      <c r="E9" s="18">
        <f>+E10</f>
        <v>84757628.950000003</v>
      </c>
    </row>
    <row r="10" spans="2:5" x14ac:dyDescent="0.25">
      <c r="B10" s="16" t="s">
        <v>36</v>
      </c>
      <c r="C10" s="17" t="s">
        <v>21</v>
      </c>
      <c r="D10" s="18">
        <f>+D11</f>
        <v>82169763</v>
      </c>
      <c r="E10" s="18">
        <f>+E11</f>
        <v>84757628.950000003</v>
      </c>
    </row>
    <row r="11" spans="2:5" ht="17.25" customHeight="1" x14ac:dyDescent="0.25">
      <c r="B11" s="19" t="s">
        <v>62</v>
      </c>
      <c r="C11" s="20" t="s">
        <v>37</v>
      </c>
      <c r="D11" s="21">
        <v>82169763</v>
      </c>
      <c r="E11" s="21">
        <v>84757628.950000003</v>
      </c>
    </row>
    <row r="12" spans="2:5" x14ac:dyDescent="0.25">
      <c r="B12" s="16" t="s">
        <v>22</v>
      </c>
      <c r="C12" s="17" t="s">
        <v>23</v>
      </c>
      <c r="D12" s="18">
        <f>+D13+D16</f>
        <v>5007500</v>
      </c>
      <c r="E12" s="18">
        <f>+E13+E16</f>
        <v>5291963.51</v>
      </c>
    </row>
    <row r="13" spans="2:5" x14ac:dyDescent="0.25">
      <c r="B13" s="16" t="s">
        <v>24</v>
      </c>
      <c r="C13" s="17" t="s">
        <v>25</v>
      </c>
      <c r="D13" s="18">
        <f>+D14+D15</f>
        <v>7500</v>
      </c>
      <c r="E13" s="18">
        <f>+E14+E15</f>
        <v>15613.92</v>
      </c>
    </row>
    <row r="14" spans="2:5" ht="14.25" customHeight="1" x14ac:dyDescent="0.25">
      <c r="B14" s="19" t="s">
        <v>52</v>
      </c>
      <c r="C14" s="20" t="s">
        <v>26</v>
      </c>
      <c r="D14" s="21">
        <v>7000</v>
      </c>
      <c r="E14" s="21">
        <v>13435.92</v>
      </c>
    </row>
    <row r="15" spans="2:5" ht="16.5" customHeight="1" x14ac:dyDescent="0.25">
      <c r="B15" s="19" t="s">
        <v>53</v>
      </c>
      <c r="C15" s="20" t="s">
        <v>27</v>
      </c>
      <c r="D15" s="21">
        <v>500</v>
      </c>
      <c r="E15" s="21">
        <v>2178</v>
      </c>
    </row>
    <row r="16" spans="2:5" x14ac:dyDescent="0.25">
      <c r="B16" s="16" t="s">
        <v>28</v>
      </c>
      <c r="C16" s="17" t="s">
        <v>29</v>
      </c>
      <c r="D16" s="18">
        <f>+D17</f>
        <v>5000000</v>
      </c>
      <c r="E16" s="18">
        <f>+E17</f>
        <v>5276349.59</v>
      </c>
    </row>
    <row r="17" spans="2:5" ht="15" customHeight="1" x14ac:dyDescent="0.25">
      <c r="B17" s="16" t="s">
        <v>42</v>
      </c>
      <c r="C17" s="17" t="s">
        <v>41</v>
      </c>
      <c r="D17" s="21">
        <v>5000000</v>
      </c>
      <c r="E17" s="21">
        <v>5276349.59</v>
      </c>
    </row>
    <row r="18" spans="2:5" x14ac:dyDescent="0.25">
      <c r="B18" s="16" t="s">
        <v>30</v>
      </c>
      <c r="C18" s="17" t="s">
        <v>31</v>
      </c>
      <c r="D18" s="18">
        <f>+D19</f>
        <v>45645444</v>
      </c>
      <c r="E18" s="18">
        <f>+E19</f>
        <v>47697352.350000001</v>
      </c>
    </row>
    <row r="19" spans="2:5" x14ac:dyDescent="0.25">
      <c r="B19" s="16" t="s">
        <v>38</v>
      </c>
      <c r="C19" s="17" t="s">
        <v>39</v>
      </c>
      <c r="D19" s="18">
        <f>+D20+D21+D22+D23</f>
        <v>45645444</v>
      </c>
      <c r="E19" s="18">
        <f>+E20+E21+E22+E23</f>
        <v>47697352.350000001</v>
      </c>
    </row>
    <row r="20" spans="2:5" x14ac:dyDescent="0.25">
      <c r="B20" s="19" t="s">
        <v>40</v>
      </c>
      <c r="C20" s="20" t="s">
        <v>9</v>
      </c>
      <c r="D20" s="21">
        <v>18832447</v>
      </c>
      <c r="E20" s="21">
        <v>18972696.050000001</v>
      </c>
    </row>
    <row r="21" spans="2:5" x14ac:dyDescent="0.25">
      <c r="B21" s="19" t="s">
        <v>43</v>
      </c>
      <c r="C21" s="20" t="s">
        <v>8</v>
      </c>
      <c r="D21" s="21">
        <v>8167847</v>
      </c>
      <c r="E21" s="21">
        <v>8989170.3100000005</v>
      </c>
    </row>
    <row r="22" spans="2:5" x14ac:dyDescent="0.25">
      <c r="B22" s="19" t="s">
        <v>44</v>
      </c>
      <c r="C22" s="20" t="s">
        <v>45</v>
      </c>
      <c r="D22" s="21">
        <v>18553300</v>
      </c>
      <c r="E22" s="21">
        <v>19655551.48</v>
      </c>
    </row>
    <row r="23" spans="2:5" x14ac:dyDescent="0.25">
      <c r="B23" s="19" t="s">
        <v>54</v>
      </c>
      <c r="C23" s="20" t="s">
        <v>10</v>
      </c>
      <c r="D23" s="21">
        <v>91850</v>
      </c>
      <c r="E23" s="21">
        <v>79934.509999999995</v>
      </c>
    </row>
    <row r="24" spans="2:5" x14ac:dyDescent="0.25">
      <c r="B24" s="16" t="s">
        <v>46</v>
      </c>
      <c r="C24" s="17" t="s">
        <v>49</v>
      </c>
      <c r="D24" s="18">
        <f>+D25</f>
        <v>1884503</v>
      </c>
      <c r="E24" s="18">
        <f>+E25</f>
        <v>1815957.22</v>
      </c>
    </row>
    <row r="25" spans="2:5" x14ac:dyDescent="0.25">
      <c r="B25" s="16" t="s">
        <v>47</v>
      </c>
      <c r="C25" s="17" t="s">
        <v>50</v>
      </c>
      <c r="D25" s="18">
        <f>+D26</f>
        <v>1884503</v>
      </c>
      <c r="E25" s="18">
        <f>+E26</f>
        <v>1815957.22</v>
      </c>
    </row>
    <row r="26" spans="2:5" x14ac:dyDescent="0.25">
      <c r="B26" s="19" t="s">
        <v>48</v>
      </c>
      <c r="C26" s="20" t="s">
        <v>11</v>
      </c>
      <c r="D26" s="21">
        <v>1884503</v>
      </c>
      <c r="E26" s="21">
        <v>1815957.22</v>
      </c>
    </row>
    <row r="27" spans="2:5" x14ac:dyDescent="0.25">
      <c r="B27" s="16" t="s">
        <v>32</v>
      </c>
      <c r="C27" s="17" t="s">
        <v>12</v>
      </c>
      <c r="D27" s="18">
        <f>+D28</f>
        <v>10000</v>
      </c>
      <c r="E27" s="18">
        <f>+E28</f>
        <v>13483.09</v>
      </c>
    </row>
    <row r="28" spans="2:5" x14ac:dyDescent="0.25">
      <c r="B28" s="16" t="s">
        <v>33</v>
      </c>
      <c r="C28" s="17" t="s">
        <v>13</v>
      </c>
      <c r="D28" s="18">
        <f>+D29</f>
        <v>10000</v>
      </c>
      <c r="E28" s="18">
        <f>+E29</f>
        <v>13483.09</v>
      </c>
    </row>
    <row r="29" spans="2:5" x14ac:dyDescent="0.25">
      <c r="B29" s="19" t="s">
        <v>55</v>
      </c>
      <c r="C29" s="20" t="s">
        <v>56</v>
      </c>
      <c r="D29" s="21">
        <v>10000</v>
      </c>
      <c r="E29" s="21">
        <v>13483.09</v>
      </c>
    </row>
    <row r="30" spans="2:5" x14ac:dyDescent="0.25">
      <c r="B30" s="16" t="s">
        <v>34</v>
      </c>
      <c r="C30" s="17" t="s">
        <v>14</v>
      </c>
      <c r="D30" s="18">
        <f>+D31</f>
        <v>0</v>
      </c>
      <c r="E30" s="18">
        <f>+E31</f>
        <v>25790</v>
      </c>
    </row>
    <row r="31" spans="2:5" x14ac:dyDescent="0.25">
      <c r="B31" s="16" t="s">
        <v>57</v>
      </c>
      <c r="C31" s="17" t="s">
        <v>58</v>
      </c>
      <c r="D31" s="18">
        <f t="shared" ref="D31:E32" si="0">+D32</f>
        <v>0</v>
      </c>
      <c r="E31" s="18">
        <f t="shared" si="0"/>
        <v>25790</v>
      </c>
    </row>
    <row r="32" spans="2:5" x14ac:dyDescent="0.25">
      <c r="B32" s="16" t="s">
        <v>59</v>
      </c>
      <c r="C32" s="17" t="s">
        <v>15</v>
      </c>
      <c r="D32" s="18">
        <f t="shared" si="0"/>
        <v>0</v>
      </c>
      <c r="E32" s="18">
        <f t="shared" si="0"/>
        <v>25790</v>
      </c>
    </row>
    <row r="33" spans="2:5" ht="15" customHeight="1" x14ac:dyDescent="0.25">
      <c r="B33" s="19" t="s">
        <v>60</v>
      </c>
      <c r="C33" s="20" t="s">
        <v>61</v>
      </c>
      <c r="D33" s="21">
        <v>0</v>
      </c>
      <c r="E33" s="21">
        <v>25790</v>
      </c>
    </row>
    <row r="34" spans="2:5" ht="26.25" customHeight="1" thickBot="1" x14ac:dyDescent="0.3">
      <c r="B34" s="31" t="s">
        <v>16</v>
      </c>
      <c r="C34" s="32"/>
      <c r="D34" s="33">
        <v>26407516</v>
      </c>
      <c r="E34" s="33">
        <v>0</v>
      </c>
    </row>
    <row r="35" spans="2:5" ht="23.25" customHeight="1" thickBot="1" x14ac:dyDescent="0.3">
      <c r="B35" s="23" t="s">
        <v>17</v>
      </c>
      <c r="C35" s="24"/>
      <c r="D35" s="34">
        <f>+D34+D30+D8</f>
        <v>161124726</v>
      </c>
      <c r="E35" s="34">
        <f>+E34+E30+E8</f>
        <v>139602175.12</v>
      </c>
    </row>
    <row r="36" spans="2:5" x14ac:dyDescent="0.25">
      <c r="B36" s="2"/>
      <c r="C36" s="2"/>
      <c r="D36" s="14"/>
      <c r="E36" s="8"/>
    </row>
    <row r="37" spans="2:5" x14ac:dyDescent="0.25">
      <c r="B37" s="6"/>
    </row>
  </sheetData>
  <mergeCells count="8">
    <mergeCell ref="B35:C35"/>
    <mergeCell ref="B1:E1"/>
    <mergeCell ref="B2:E2"/>
    <mergeCell ref="B4:C4"/>
    <mergeCell ref="D4:E4"/>
    <mergeCell ref="B5:C5"/>
    <mergeCell ref="D5:E5"/>
    <mergeCell ref="B34:C34"/>
  </mergeCells>
  <pageMargins left="0.19685039370078741" right="0.19685039370078741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4º Trim </vt:lpstr>
      <vt:lpstr>'4º Trim 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dcterms:created xsi:type="dcterms:W3CDTF">2017-05-25T17:18:17Z</dcterms:created>
  <dcterms:modified xsi:type="dcterms:W3CDTF">2022-07-29T20:11:13Z</dcterms:modified>
</cp:coreProperties>
</file>