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G:\NL - DIFIN\PORTAL TRANSPARENCIA\Despesas e Receitas Trimestrais\Ano 2024\orc inicial\"/>
    </mc:Choice>
  </mc:AlternateContent>
  <xr:revisionPtr revIDLastSave="0" documentId="13_ncr:1_{21F0A5EF-5330-4134-B474-3AD1853BCB6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ceita ORC inicial" sheetId="2" r:id="rId1"/>
  </sheets>
  <definedNames>
    <definedName name="_xlnm.Print_Area" localSheetId="0">'receita ORC inicial'!$B$1:$E$26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6" i="2" l="1"/>
  <c r="E9" i="2"/>
  <c r="E25" i="2" l="1"/>
  <c r="E11" i="2"/>
  <c r="E17" i="2" l="1"/>
  <c r="E18" i="2"/>
  <c r="E24" i="2"/>
  <c r="E16" i="2"/>
  <c r="E23" i="2"/>
  <c r="E15" i="2"/>
  <c r="E10" i="2"/>
  <c r="E22" i="2"/>
  <c r="E14" i="2"/>
  <c r="E21" i="2"/>
  <c r="E13" i="2"/>
  <c r="E20" i="2"/>
  <c r="E12" i="2"/>
  <c r="E19" i="2"/>
</calcChain>
</file>

<file path=xl/sharedStrings.xml><?xml version="1.0" encoding="utf-8"?>
<sst xmlns="http://schemas.openxmlformats.org/spreadsheetml/2006/main" count="43" uniqueCount="43">
  <si>
    <t>Código</t>
  </si>
  <si>
    <t>Especificação</t>
  </si>
  <si>
    <t xml:space="preserve">TOTAL </t>
  </si>
  <si>
    <t>ORÇAMENTO PROGRAMA</t>
  </si>
  <si>
    <t>1.2.31.01</t>
  </si>
  <si>
    <t>1.3.20.01</t>
  </si>
  <si>
    <t>1.6.01.01</t>
  </si>
  <si>
    <t>1.6.01.02</t>
  </si>
  <si>
    <t>1.6.01.03</t>
  </si>
  <si>
    <t>1.6.01.04</t>
  </si>
  <si>
    <t>1.6.01.99</t>
  </si>
  <si>
    <t>1.9.10.01</t>
  </si>
  <si>
    <t>Contribuições para o Sesc</t>
  </si>
  <si>
    <t xml:space="preserve">Prevista em R$ </t>
  </si>
  <si>
    <t>Aluguéis</t>
  </si>
  <si>
    <t>Arrendamentos</t>
  </si>
  <si>
    <t>Taxa de ocupação de imóveis</t>
  </si>
  <si>
    <t>1.3.10.01</t>
  </si>
  <si>
    <t>1.3.10.02</t>
  </si>
  <si>
    <t>1.3.10.03</t>
  </si>
  <si>
    <t>Outras receitas patrimoniais</t>
  </si>
  <si>
    <t>1.3.90.99</t>
  </si>
  <si>
    <t>1.9.20.02</t>
  </si>
  <si>
    <t>1.9.90.99</t>
  </si>
  <si>
    <t>Restituições</t>
  </si>
  <si>
    <t>Outras receitas correntes</t>
  </si>
  <si>
    <t>1.9.20.01</t>
  </si>
  <si>
    <t>Indenizações</t>
  </si>
  <si>
    <t>2.2.10.02</t>
  </si>
  <si>
    <t xml:space="preserve">9.9.90.01 </t>
  </si>
  <si>
    <t>Recursos arrecadados de exercícios anteriores</t>
  </si>
  <si>
    <t>Remuneração de depósitos bancários e aplicações financeiras</t>
  </si>
  <si>
    <t>Serviços educacionais</t>
  </si>
  <si>
    <t>Serviços de saúde</t>
  </si>
  <si>
    <t>Serviços culturais</t>
  </si>
  <si>
    <t>Serviços de lazer</t>
  </si>
  <si>
    <t>Outros serviços</t>
  </si>
  <si>
    <t>Multas administrativas, contratuais e judiciais</t>
  </si>
  <si>
    <t>Alienação de bens móveis e semoventes</t>
  </si>
  <si>
    <t>Serviço Social do Comércio – Sesc</t>
  </si>
  <si>
    <t>Departamento Regional Goiás</t>
  </si>
  <si>
    <t>%</t>
  </si>
  <si>
    <t>Receitas por categoria econômica/fonte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</si>
</sst>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\ #,##0.00"/>
  </numFmts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sz val="9"/>
      <color rgb="FF000000"/>
      <name val="Calibri"/>
      <family val="2"/>
      <scheme val="minor"/>
    </font>
    <font>
      <b/>
      <sz val="9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theme="0" tint="-0.14996795556505021"/>
      </top>
      <bottom style="hair">
        <color theme="0" tint="-0.14996795556505021"/>
      </bottom>
      <diagonal/>
    </border>
    <border>
      <left style="thin">
        <color indexed="64"/>
      </left>
      <right style="thin">
        <color indexed="64"/>
      </right>
      <top style="hair">
        <color theme="0" tint="-0.24994659260841701"/>
      </top>
      <bottom style="hair">
        <color theme="0" tint="-0.24994659260841701"/>
      </bottom>
      <diagonal/>
    </border>
  </borders>
  <cellStyleXfs count="4">
    <xf numFmtId="0" fontId="0" fillId="0" borderId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9" fontId="4" fillId="0" borderId="0" applyFont="0" applyFill="0" applyBorder="0" applyAlignment="0" applyProtection="0"/>
  </cellStyleXfs>
  <cellXfs count="31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vertical="center" wrapText="1"/>
    </xf>
    <xf numFmtId="0" fontId="2" fillId="2" borderId="0" xfId="0" applyFont="1" applyFill="1" applyAlignment="1">
      <alignment vertical="center"/>
    </xf>
    <xf numFmtId="4" fontId="0" fillId="2" borderId="0" xfId="0" applyNumberFormat="1" applyFill="1"/>
    <xf numFmtId="4" fontId="2" fillId="2" borderId="0" xfId="0" applyNumberFormat="1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3" fontId="0" fillId="2" borderId="0" xfId="1" applyFont="1" applyFill="1"/>
    <xf numFmtId="164" fontId="0" fillId="2" borderId="0" xfId="0" applyNumberFormat="1" applyFill="1"/>
    <xf numFmtId="10" fontId="0" fillId="2" borderId="0" xfId="3" applyNumberFormat="1" applyFont="1" applyFill="1"/>
    <xf numFmtId="0" fontId="1" fillId="2" borderId="0" xfId="0" applyFont="1" applyFill="1" applyAlignment="1">
      <alignment horizontal="center" vertical="center"/>
    </xf>
    <xf numFmtId="9" fontId="0" fillId="2" borderId="0" xfId="3" applyFont="1" applyFill="1"/>
    <xf numFmtId="0" fontId="6" fillId="3" borderId="3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vertical="center" wrapText="1"/>
    </xf>
    <xf numFmtId="0" fontId="3" fillId="2" borderId="0" xfId="0" applyFont="1" applyFill="1" applyBorder="1" applyAlignment="1">
      <alignment horizontal="center" vertical="center" wrapText="1"/>
    </xf>
    <xf numFmtId="4" fontId="2" fillId="2" borderId="0" xfId="0" applyNumberFormat="1" applyFont="1" applyFill="1" applyBorder="1" applyAlignment="1">
      <alignment horizontal="right" vertical="center" wrapText="1"/>
    </xf>
    <xf numFmtId="0" fontId="8" fillId="2" borderId="6" xfId="0" applyFont="1" applyFill="1" applyBorder="1" applyAlignment="1">
      <alignment vertical="center" wrapText="1"/>
    </xf>
    <xf numFmtId="0" fontId="9" fillId="2" borderId="4" xfId="0" applyFont="1" applyFill="1" applyBorder="1" applyAlignment="1">
      <alignment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4" fontId="6" fillId="3" borderId="3" xfId="0" applyNumberFormat="1" applyFont="1" applyFill="1" applyBorder="1" applyAlignment="1">
      <alignment horizontal="center" vertical="center" wrapText="1"/>
    </xf>
    <xf numFmtId="43" fontId="7" fillId="2" borderId="4" xfId="2" applyNumberFormat="1" applyFont="1" applyFill="1" applyBorder="1" applyAlignment="1">
      <alignment horizontal="right" vertical="center" wrapText="1"/>
    </xf>
    <xf numFmtId="43" fontId="7" fillId="2" borderId="5" xfId="2" applyNumberFormat="1" applyFont="1" applyFill="1" applyBorder="1" applyAlignment="1">
      <alignment horizontal="right" vertical="center" wrapText="1"/>
    </xf>
    <xf numFmtId="43" fontId="10" fillId="3" borderId="3" xfId="2" applyNumberFormat="1" applyFont="1" applyFill="1" applyBorder="1" applyAlignment="1">
      <alignment horizontal="right" vertical="center" wrapText="1"/>
    </xf>
    <xf numFmtId="0" fontId="10" fillId="3" borderId="3" xfId="0" applyFont="1" applyFill="1" applyBorder="1" applyAlignment="1">
      <alignment vertical="center" wrapText="1"/>
    </xf>
    <xf numFmtId="0" fontId="5" fillId="2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vertical="center" wrapText="1"/>
    </xf>
    <xf numFmtId="0" fontId="5" fillId="2" borderId="2" xfId="0" applyFont="1" applyFill="1" applyBorder="1" applyAlignment="1">
      <alignment vertical="center" wrapText="1"/>
    </xf>
    <xf numFmtId="10" fontId="7" fillId="2" borderId="4" xfId="3" applyNumberFormat="1" applyFont="1" applyFill="1" applyBorder="1" applyAlignment="1">
      <alignment horizontal="right" vertical="center" wrapText="1"/>
    </xf>
    <xf numFmtId="10" fontId="7" fillId="2" borderId="5" xfId="3" applyNumberFormat="1" applyFont="1" applyFill="1" applyBorder="1" applyAlignment="1">
      <alignment horizontal="right" vertical="center" wrapText="1"/>
    </xf>
    <xf numFmtId="9" fontId="10" fillId="3" borderId="3" xfId="3" applyFont="1" applyFill="1" applyBorder="1" applyAlignment="1">
      <alignment horizontal="right" vertical="center" wrapText="1"/>
    </xf>
  </cellXfs>
  <cellStyles count="4">
    <cellStyle name="Moeda" xfId="2" builtinId="4"/>
    <cellStyle name="Normal" xfId="0" builtinId="0"/>
    <cellStyle name="Porcentagem" xfId="3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914CBF-65FE-44C1-86C3-251E0D6707E8}">
  <sheetPr>
    <pageSetUpPr fitToPage="1"/>
  </sheetPr>
  <dimension ref="B1:K31"/>
  <sheetViews>
    <sheetView showRowColHeaders="0" tabSelected="1" zoomScale="139" zoomScaleNormal="139" workbookViewId="0">
      <selection activeCell="H6" sqref="H6"/>
    </sheetView>
  </sheetViews>
  <sheetFormatPr defaultColWidth="9.140625" defaultRowHeight="15" x14ac:dyDescent="0.25"/>
  <cols>
    <col min="1" max="1" width="9.140625" style="1"/>
    <col min="2" max="2" width="11.7109375" style="1" customWidth="1"/>
    <col min="3" max="3" width="56.7109375" style="1" bestFit="1" customWidth="1"/>
    <col min="4" max="4" width="18.7109375" style="4" bestFit="1" customWidth="1"/>
    <col min="5" max="6" width="9.140625" style="1"/>
    <col min="7" max="7" width="17" style="7" bestFit="1" customWidth="1"/>
    <col min="8" max="8" width="11.7109375" style="1" bestFit="1" customWidth="1"/>
    <col min="9" max="9" width="15" style="1" bestFit="1" customWidth="1"/>
    <col min="10" max="16384" width="9.140625" style="1"/>
  </cols>
  <sheetData>
    <row r="1" spans="2:11" ht="15" customHeight="1" x14ac:dyDescent="0.25">
      <c r="B1" s="25" t="s">
        <v>3</v>
      </c>
      <c r="C1" s="25"/>
      <c r="D1" s="25"/>
      <c r="E1" s="25"/>
    </row>
    <row r="2" spans="2:11" ht="15" customHeight="1" x14ac:dyDescent="0.25">
      <c r="B2" s="25">
        <v>2024</v>
      </c>
      <c r="C2" s="25"/>
      <c r="D2" s="25"/>
      <c r="E2" s="25"/>
    </row>
    <row r="3" spans="2:11" ht="15" customHeight="1" thickBot="1" x14ac:dyDescent="0.3">
      <c r="B3" s="10"/>
    </row>
    <row r="4" spans="2:11" ht="15" customHeight="1" thickBot="1" x14ac:dyDescent="0.3">
      <c r="B4" s="26" t="s">
        <v>39</v>
      </c>
      <c r="C4" s="27"/>
      <c r="D4" s="1"/>
    </row>
    <row r="5" spans="2:11" ht="15" customHeight="1" thickBot="1" x14ac:dyDescent="0.3">
      <c r="B5" s="26" t="s">
        <v>40</v>
      </c>
      <c r="C5" s="27"/>
      <c r="D5" s="6"/>
    </row>
    <row r="6" spans="2:11" ht="15" customHeight="1" x14ac:dyDescent="0.25">
      <c r="B6" s="25" t="s">
        <v>42</v>
      </c>
      <c r="C6" s="25"/>
      <c r="D6" s="25"/>
      <c r="E6" s="25"/>
    </row>
    <row r="7" spans="2:11" ht="7.5" customHeight="1" x14ac:dyDescent="0.25">
      <c r="B7" s="13"/>
      <c r="C7" s="14"/>
      <c r="D7" s="15"/>
      <c r="F7" s="11"/>
    </row>
    <row r="8" spans="2:11" ht="15" customHeight="1" x14ac:dyDescent="0.25">
      <c r="B8" s="12" t="s">
        <v>0</v>
      </c>
      <c r="C8" s="12" t="s">
        <v>1</v>
      </c>
      <c r="D8" s="20" t="s">
        <v>13</v>
      </c>
      <c r="E8" s="20" t="s">
        <v>41</v>
      </c>
      <c r="F8" s="11"/>
    </row>
    <row r="9" spans="2:11" ht="15" customHeight="1" x14ac:dyDescent="0.25">
      <c r="B9" s="18" t="s">
        <v>4</v>
      </c>
      <c r="C9" s="16" t="s">
        <v>12</v>
      </c>
      <c r="D9" s="21">
        <v>163655028</v>
      </c>
      <c r="E9" s="28">
        <f t="shared" ref="E9:E25" si="0">D9/$D$26</f>
        <v>0.57244455171255881</v>
      </c>
      <c r="F9" s="9"/>
      <c r="I9" s="8"/>
      <c r="K9" s="9"/>
    </row>
    <row r="10" spans="2:11" ht="15" customHeight="1" x14ac:dyDescent="0.25">
      <c r="B10" s="19" t="s">
        <v>17</v>
      </c>
      <c r="C10" s="16" t="s">
        <v>14</v>
      </c>
      <c r="D10" s="22">
        <v>36000</v>
      </c>
      <c r="E10" s="29">
        <f t="shared" si="0"/>
        <v>1.2592343854936198E-4</v>
      </c>
      <c r="F10" s="9"/>
      <c r="I10" s="8"/>
      <c r="K10" s="9"/>
    </row>
    <row r="11" spans="2:11" ht="15" customHeight="1" x14ac:dyDescent="0.25">
      <c r="B11" s="19" t="s">
        <v>18</v>
      </c>
      <c r="C11" s="16" t="s">
        <v>15</v>
      </c>
      <c r="D11" s="22">
        <v>0</v>
      </c>
      <c r="E11" s="29">
        <f t="shared" si="0"/>
        <v>0</v>
      </c>
      <c r="F11" s="9"/>
      <c r="I11" s="8"/>
      <c r="K11" s="9"/>
    </row>
    <row r="12" spans="2:11" ht="15" customHeight="1" x14ac:dyDescent="0.25">
      <c r="B12" s="19" t="s">
        <v>19</v>
      </c>
      <c r="C12" s="16" t="s">
        <v>16</v>
      </c>
      <c r="D12" s="22">
        <v>36000</v>
      </c>
      <c r="E12" s="29">
        <f t="shared" si="0"/>
        <v>1.2592343854936198E-4</v>
      </c>
      <c r="F12" s="9"/>
      <c r="I12" s="8"/>
      <c r="K12" s="9"/>
    </row>
    <row r="13" spans="2:11" ht="15" customHeight="1" x14ac:dyDescent="0.25">
      <c r="B13" s="19" t="s">
        <v>5</v>
      </c>
      <c r="C13" s="16" t="s">
        <v>31</v>
      </c>
      <c r="D13" s="22">
        <v>19200000</v>
      </c>
      <c r="E13" s="29">
        <f t="shared" si="0"/>
        <v>6.7159167226326394E-2</v>
      </c>
      <c r="F13" s="9"/>
      <c r="I13" s="8"/>
      <c r="K13" s="9"/>
    </row>
    <row r="14" spans="2:11" ht="15" customHeight="1" x14ac:dyDescent="0.25">
      <c r="B14" s="19" t="s">
        <v>21</v>
      </c>
      <c r="C14" s="16" t="s">
        <v>20</v>
      </c>
      <c r="D14" s="22">
        <v>0</v>
      </c>
      <c r="E14" s="29">
        <f t="shared" si="0"/>
        <v>0</v>
      </c>
      <c r="F14" s="9"/>
      <c r="I14" s="8"/>
      <c r="K14" s="9"/>
    </row>
    <row r="15" spans="2:11" ht="15" customHeight="1" x14ac:dyDescent="0.25">
      <c r="B15" s="19" t="s">
        <v>6</v>
      </c>
      <c r="C15" s="16" t="s">
        <v>32</v>
      </c>
      <c r="D15" s="22">
        <v>20112000</v>
      </c>
      <c r="E15" s="29">
        <f t="shared" si="0"/>
        <v>7.0349227669576894E-2</v>
      </c>
      <c r="F15" s="9"/>
      <c r="I15" s="8"/>
      <c r="K15" s="9"/>
    </row>
    <row r="16" spans="2:11" ht="15" customHeight="1" x14ac:dyDescent="0.25">
      <c r="B16" s="19" t="s">
        <v>7</v>
      </c>
      <c r="C16" s="16" t="s">
        <v>33</v>
      </c>
      <c r="D16" s="22">
        <v>22200000</v>
      </c>
      <c r="E16" s="29">
        <f t="shared" si="0"/>
        <v>7.7652787105439894E-2</v>
      </c>
      <c r="F16" s="9"/>
      <c r="I16" s="8"/>
      <c r="K16" s="9"/>
    </row>
    <row r="17" spans="2:11" ht="15" customHeight="1" x14ac:dyDescent="0.25">
      <c r="B17" s="19" t="s">
        <v>8</v>
      </c>
      <c r="C17" s="16" t="s">
        <v>34</v>
      </c>
      <c r="D17" s="22">
        <v>2292000</v>
      </c>
      <c r="E17" s="29">
        <f t="shared" si="0"/>
        <v>8.0171255876427139E-3</v>
      </c>
      <c r="F17" s="9"/>
      <c r="I17" s="8"/>
      <c r="K17" s="9"/>
    </row>
    <row r="18" spans="2:11" ht="15" customHeight="1" x14ac:dyDescent="0.25">
      <c r="B18" s="19" t="s">
        <v>9</v>
      </c>
      <c r="C18" s="16" t="s">
        <v>35</v>
      </c>
      <c r="D18" s="22">
        <v>31908000</v>
      </c>
      <c r="E18" s="29">
        <f t="shared" si="0"/>
        <v>0.11161014103425118</v>
      </c>
      <c r="F18" s="9"/>
      <c r="I18" s="8"/>
      <c r="K18" s="9"/>
    </row>
    <row r="19" spans="2:11" ht="15" customHeight="1" x14ac:dyDescent="0.25">
      <c r="B19" s="19" t="s">
        <v>10</v>
      </c>
      <c r="C19" s="16" t="s">
        <v>36</v>
      </c>
      <c r="D19" s="22">
        <v>216000</v>
      </c>
      <c r="E19" s="29">
        <f t="shared" si="0"/>
        <v>7.5554063129617188E-4</v>
      </c>
      <c r="F19" s="9"/>
      <c r="I19" s="8"/>
      <c r="K19" s="9"/>
    </row>
    <row r="20" spans="2:11" ht="15" customHeight="1" x14ac:dyDescent="0.25">
      <c r="B20" s="19" t="s">
        <v>11</v>
      </c>
      <c r="C20" s="16" t="s">
        <v>37</v>
      </c>
      <c r="D20" s="22">
        <v>96000</v>
      </c>
      <c r="E20" s="29">
        <f t="shared" si="0"/>
        <v>3.3579583613163198E-4</v>
      </c>
      <c r="F20" s="9"/>
      <c r="I20" s="8"/>
      <c r="K20" s="9"/>
    </row>
    <row r="21" spans="2:11" ht="15" customHeight="1" x14ac:dyDescent="0.25">
      <c r="B21" s="19" t="s">
        <v>26</v>
      </c>
      <c r="C21" s="16" t="s">
        <v>27</v>
      </c>
      <c r="D21" s="22">
        <v>24000</v>
      </c>
      <c r="E21" s="29">
        <f t="shared" si="0"/>
        <v>8.3948959032907996E-5</v>
      </c>
      <c r="F21" s="9"/>
      <c r="I21" s="8"/>
      <c r="K21" s="9"/>
    </row>
    <row r="22" spans="2:11" ht="15" customHeight="1" x14ac:dyDescent="0.25">
      <c r="B22" s="19" t="s">
        <v>22</v>
      </c>
      <c r="C22" s="16" t="s">
        <v>24</v>
      </c>
      <c r="D22" s="22">
        <v>48000</v>
      </c>
      <c r="E22" s="29">
        <f t="shared" si="0"/>
        <v>1.6789791806581599E-4</v>
      </c>
      <c r="F22" s="9"/>
      <c r="I22" s="8"/>
      <c r="K22" s="9"/>
    </row>
    <row r="23" spans="2:11" ht="15" customHeight="1" x14ac:dyDescent="0.25">
      <c r="B23" s="19" t="s">
        <v>23</v>
      </c>
      <c r="C23" s="16" t="s">
        <v>25</v>
      </c>
      <c r="D23" s="22">
        <v>30972</v>
      </c>
      <c r="E23" s="29">
        <f t="shared" si="0"/>
        <v>1.0833613163196776E-4</v>
      </c>
      <c r="F23" s="9"/>
      <c r="I23" s="8"/>
      <c r="K23" s="9"/>
    </row>
    <row r="24" spans="2:11" ht="15" customHeight="1" x14ac:dyDescent="0.25">
      <c r="B24" s="19" t="s">
        <v>28</v>
      </c>
      <c r="C24" s="16" t="s">
        <v>38</v>
      </c>
      <c r="D24" s="22">
        <v>480000</v>
      </c>
      <c r="E24" s="29">
        <f t="shared" si="0"/>
        <v>1.6789791806581598E-3</v>
      </c>
      <c r="F24" s="9"/>
      <c r="I24" s="8"/>
      <c r="K24" s="9"/>
    </row>
    <row r="25" spans="2:11" ht="15" customHeight="1" x14ac:dyDescent="0.25">
      <c r="B25" s="18" t="s">
        <v>29</v>
      </c>
      <c r="C25" s="17" t="s">
        <v>30</v>
      </c>
      <c r="D25" s="21">
        <v>25554000</v>
      </c>
      <c r="E25" s="28">
        <f t="shared" si="0"/>
        <v>8.9384654130288788E-2</v>
      </c>
      <c r="F25" s="9"/>
      <c r="I25" s="8"/>
      <c r="K25" s="9"/>
    </row>
    <row r="26" spans="2:11" ht="15" customHeight="1" x14ac:dyDescent="0.25">
      <c r="B26" s="24" t="s">
        <v>2</v>
      </c>
      <c r="C26" s="24"/>
      <c r="D26" s="23">
        <f>SUM(D9:D25)</f>
        <v>285888000</v>
      </c>
      <c r="E26" s="30">
        <v>1</v>
      </c>
      <c r="F26" s="11"/>
    </row>
    <row r="27" spans="2:11" x14ac:dyDescent="0.25">
      <c r="B27" s="2"/>
      <c r="C27" s="2"/>
      <c r="D27" s="5"/>
    </row>
    <row r="28" spans="2:11" x14ac:dyDescent="0.25">
      <c r="B28" s="3"/>
    </row>
    <row r="31" spans="2:11" x14ac:dyDescent="0.25">
      <c r="D31" s="7"/>
    </row>
  </sheetData>
  <mergeCells count="6">
    <mergeCell ref="B26:C26"/>
    <mergeCell ref="B1:E1"/>
    <mergeCell ref="B2:E2"/>
    <mergeCell ref="B6:E6"/>
    <mergeCell ref="B4:C4"/>
    <mergeCell ref="B5:C5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95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A8B522EACD66E489C8C64CAF9628508" ma:contentTypeVersion="13" ma:contentTypeDescription="Crie um novo documento." ma:contentTypeScope="" ma:versionID="d4bf74f9d92845c94c19329518de88b8">
  <xsd:schema xmlns:xsd="http://www.w3.org/2001/XMLSchema" xmlns:xs="http://www.w3.org/2001/XMLSchema" xmlns:p="http://schemas.microsoft.com/office/2006/metadata/properties" xmlns:ns2="7bd33aee-67a4-431d-ace2-af54a0e24dbc" xmlns:ns3="518f0e3b-2d0d-4cc1-8f84-fd83e3e1d86f" targetNamespace="http://schemas.microsoft.com/office/2006/metadata/properties" ma:root="true" ma:fieldsID="fbbb1d64623c39d9e72e2055bf119d65" ns2:_="" ns3:_="">
    <xsd:import namespace="7bd33aee-67a4-431d-ace2-af54a0e24dbc"/>
    <xsd:import namespace="518f0e3b-2d0d-4cc1-8f84-fd83e3e1d8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d33aee-67a4-431d-ace2-af54a0e24db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Marcações de imagem" ma:readOnly="false" ma:fieldId="{5cf76f15-5ced-4ddc-b409-7134ff3c332f}" ma:taxonomyMulti="true" ma:sspId="072b52ce-3de9-44e8-9929-82b13dba3f7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18f0e3b-2d0d-4cc1-8f84-fd83e3e1d86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cacc04d2-9ff2-4b13-ba85-923c5f944fd8}" ma:internalName="TaxCatchAll" ma:showField="CatchAllData" ma:web="518f0e3b-2d0d-4cc1-8f84-fd83e3e1d86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18f0e3b-2d0d-4cc1-8f84-fd83e3e1d86f" xsi:nil="true"/>
    <lcf76f155ced4ddcb4097134ff3c332f xmlns="7bd33aee-67a4-431d-ace2-af54a0e24db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09A924FC-4CCE-4C27-8D0A-086A65E8A3BD}"/>
</file>

<file path=customXml/itemProps2.xml><?xml version="1.0" encoding="utf-8"?>
<ds:datastoreItem xmlns:ds="http://schemas.openxmlformats.org/officeDocument/2006/customXml" ds:itemID="{5E8EE3E3-FB38-404D-AC0A-3DD397918FF2}"/>
</file>

<file path=customXml/itemProps3.xml><?xml version="1.0" encoding="utf-8"?>
<ds:datastoreItem xmlns:ds="http://schemas.openxmlformats.org/officeDocument/2006/customXml" ds:itemID="{A7F1E40E-B868-42E3-9C1C-459383CD943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receita ORC inicial</vt:lpstr>
      <vt:lpstr>'receita ORC inicial'!Area_de_impressao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JULIANA PAÚRA TAVARES</dc:creator>
  <cp:lastModifiedBy>Nilda Saraiva de Abreu - ADM/SOAF</cp:lastModifiedBy>
  <cp:lastPrinted>2024-01-23T18:19:50Z</cp:lastPrinted>
  <dcterms:created xsi:type="dcterms:W3CDTF">2017-05-25T17:18:17Z</dcterms:created>
  <dcterms:modified xsi:type="dcterms:W3CDTF">2024-01-23T19:15:59Z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0x010100BA8B522EACD66E489C8C64CAF9628508</vt:lpwstr>
  </property>
</Properties>
</file>